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G15" i="1"/>
  <c r="D19" i="1"/>
  <c r="I21" i="1"/>
  <c r="F22" i="1"/>
  <c r="D25" i="1"/>
  <c r="G26" i="1"/>
</calcChain>
</file>

<file path=xl/sharedStrings.xml><?xml version="1.0" encoding="utf-8"?>
<sst xmlns="http://schemas.openxmlformats.org/spreadsheetml/2006/main" count="32" uniqueCount="32">
  <si>
    <t>Game 5</t>
  </si>
  <si>
    <t>if 1st loss</t>
  </si>
  <si>
    <t>12/2 Noon</t>
  </si>
  <si>
    <t>Loser of 10</t>
  </si>
  <si>
    <t>Game 8</t>
  </si>
  <si>
    <t>Champion</t>
  </si>
  <si>
    <t>Game 9</t>
  </si>
  <si>
    <t>Game 11</t>
  </si>
  <si>
    <t>Game 6</t>
  </si>
  <si>
    <t>Game 10</t>
  </si>
  <si>
    <t>Game 2</t>
  </si>
  <si>
    <t>Memorial</t>
  </si>
  <si>
    <t>Game 4</t>
  </si>
  <si>
    <t>Salem Green</t>
  </si>
  <si>
    <t>Game 7</t>
  </si>
  <si>
    <t>Trinity Klein</t>
  </si>
  <si>
    <t>Game 1</t>
  </si>
  <si>
    <t>Salem White</t>
  </si>
  <si>
    <t>Game 3</t>
  </si>
  <si>
    <t>LSA</t>
  </si>
  <si>
    <t>Memorial Lutheran Varsity Boys Basketball Tournament Dec 2, 2017</t>
  </si>
  <si>
    <t>St. Mark</t>
  </si>
  <si>
    <t>W-1</t>
  </si>
  <si>
    <t>W-2</t>
  </si>
  <si>
    <t>L-1</t>
  </si>
  <si>
    <t>L-4</t>
  </si>
  <si>
    <t>L-2</t>
  </si>
  <si>
    <t>L-3</t>
  </si>
  <si>
    <t>W-3</t>
  </si>
  <si>
    <t>W-4</t>
  </si>
  <si>
    <t>W-5</t>
  </si>
  <si>
    <t>W-6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</si>
</sst>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\ h:mm\ AM/PM"/>
    <numFmt numFmtId="165" formatCode="[$-409]h:mm\ AM/PM;@"/>
  </numFmts>
  <fonts count="7" x14ac:knownFonts="1">
    <font>
      <sz val="11"/>
      <color theme="1"/>
      <name val="Calibri"/>
      <family val="2"/>
      <scheme val="minor"/>
    </font>
    <font>
      <sz val="11"/>
      <name val="Book Antiqua"/>
      <family val="1"/>
    </font>
    <font>
      <sz val="11"/>
      <color indexed="12"/>
      <name val="Book Antiqua"/>
      <family val="1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b/>
      <sz val="11"/>
      <color indexed="8"/>
      <name val="Book Antiqua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3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4" fillId="0" borderId="0" xfId="0" applyFont="1" applyBorder="1" applyAlignment="1">
      <alignment horizontal="left"/>
    </xf>
    <xf numFmtId="18" fontId="1" fillId="0" borderId="0" xfId="0" applyNumberFormat="1" applyFont="1" applyBorder="1"/>
    <xf numFmtId="0" fontId="1" fillId="0" borderId="3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5" xfId="0" applyFont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9" xfId="0" applyFont="1" applyBorder="1"/>
    <xf numFmtId="165" fontId="1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0" fillId="0" borderId="14" xfId="0" applyBorder="1"/>
    <xf numFmtId="16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G27" sqref="G27:H27"/>
    </sheetView>
  </sheetViews>
  <sheetFormatPr defaultRowHeight="15" x14ac:dyDescent="0.25"/>
  <cols>
    <col min="1" max="3" width="15.7109375" customWidth="1"/>
    <col min="4" max="4" width="5.7109375" customWidth="1"/>
    <col min="5" max="6" width="15.7109375" customWidth="1"/>
    <col min="7" max="7" width="5.7109375" customWidth="1"/>
    <col min="8" max="8" width="17.42578125" customWidth="1"/>
    <col min="9" max="9" width="10.7109375" customWidth="1"/>
  </cols>
  <sheetData>
    <row r="1" spans="1:9" ht="18.75" x14ac:dyDescent="0.3">
      <c r="A1" s="28" t="s">
        <v>20</v>
      </c>
      <c r="G1" s="1"/>
      <c r="H1" s="1"/>
      <c r="I1" s="1"/>
    </row>
    <row r="2" spans="1:9" ht="16.5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6.5" x14ac:dyDescent="0.3">
      <c r="A3" s="1"/>
      <c r="B3" s="18" t="s">
        <v>19</v>
      </c>
      <c r="C3" s="1"/>
      <c r="D3" s="1"/>
      <c r="E3" s="1"/>
      <c r="F3" s="1"/>
      <c r="G3" s="1"/>
      <c r="H3" s="1"/>
      <c r="I3" s="1"/>
    </row>
    <row r="4" spans="1:9" ht="16.5" x14ac:dyDescent="0.3">
      <c r="A4" s="1"/>
      <c r="B4" s="22">
        <v>43071.416666666664</v>
      </c>
      <c r="C4" s="1"/>
      <c r="D4" s="1"/>
      <c r="E4" s="1"/>
      <c r="F4" s="1"/>
      <c r="G4" s="1"/>
      <c r="H4" s="1"/>
      <c r="I4" s="1"/>
    </row>
    <row r="5" spans="1:9" ht="16.5" x14ac:dyDescent="0.3">
      <c r="A5" s="1"/>
      <c r="B5" s="8" t="s">
        <v>18</v>
      </c>
      <c r="C5" s="44" t="s">
        <v>28</v>
      </c>
      <c r="D5" s="4"/>
      <c r="E5" s="1"/>
      <c r="F5" s="1"/>
      <c r="G5" s="1"/>
      <c r="H5" s="1"/>
      <c r="I5" s="1"/>
    </row>
    <row r="6" spans="1:9" ht="16.5" x14ac:dyDescent="0.3">
      <c r="A6" s="44" t="s">
        <v>17</v>
      </c>
      <c r="B6" s="5"/>
      <c r="C6" s="17"/>
      <c r="D6" s="1"/>
      <c r="E6" s="1"/>
      <c r="F6" s="1"/>
      <c r="G6" s="1"/>
      <c r="H6" s="1"/>
      <c r="I6" s="1"/>
    </row>
    <row r="7" spans="1:9" ht="16.5" x14ac:dyDescent="0.3">
      <c r="A7" s="25">
        <v>43071.333333333336</v>
      </c>
      <c r="B7" s="47" t="s">
        <v>22</v>
      </c>
      <c r="C7" s="5"/>
      <c r="D7" s="1"/>
      <c r="E7" s="1"/>
      <c r="F7" s="1"/>
      <c r="G7" s="1"/>
      <c r="H7" s="1"/>
      <c r="I7" s="1"/>
    </row>
    <row r="8" spans="1:9" ht="16.5" x14ac:dyDescent="0.3">
      <c r="A8" s="27" t="s">
        <v>16</v>
      </c>
      <c r="B8" s="1"/>
      <c r="C8" s="16">
        <v>43071.583333333336</v>
      </c>
      <c r="D8" s="1"/>
      <c r="E8" s="1"/>
      <c r="F8" s="1"/>
      <c r="G8" s="1"/>
      <c r="H8" s="1"/>
      <c r="I8" s="1"/>
    </row>
    <row r="9" spans="1:9" ht="16.5" x14ac:dyDescent="0.3">
      <c r="A9" s="46" t="s">
        <v>15</v>
      </c>
      <c r="B9" s="1"/>
      <c r="C9" s="8" t="s">
        <v>14</v>
      </c>
      <c r="D9" s="48" t="str">
        <f>IF(AND(D5=0,D13=0),"W-7",IF(D5&gt;D13,#REF!,#REF!))</f>
        <v>W-7</v>
      </c>
      <c r="E9" s="45"/>
      <c r="F9" s="45"/>
      <c r="G9" s="4"/>
      <c r="H9" s="1"/>
      <c r="I9" s="1"/>
    </row>
    <row r="10" spans="1:9" ht="16.5" x14ac:dyDescent="0.3">
      <c r="A10" s="9"/>
      <c r="B10" s="1"/>
      <c r="C10" s="1"/>
      <c r="D10" s="26"/>
      <c r="E10" s="12"/>
      <c r="F10" s="17"/>
      <c r="G10" s="1"/>
      <c r="H10" s="1"/>
      <c r="I10" s="1"/>
    </row>
    <row r="11" spans="1:9" ht="16.5" x14ac:dyDescent="0.3">
      <c r="A11" s="9"/>
      <c r="B11" s="18" t="s">
        <v>13</v>
      </c>
      <c r="C11" s="5"/>
      <c r="D11" s="1"/>
      <c r="E11" s="1"/>
      <c r="F11" s="5"/>
      <c r="G11" s="1"/>
      <c r="H11" s="1"/>
      <c r="I11" s="1"/>
    </row>
    <row r="12" spans="1:9" ht="16.5" x14ac:dyDescent="0.3">
      <c r="A12" s="1"/>
      <c r="B12" s="22">
        <v>43071.458333333336</v>
      </c>
      <c r="C12" s="5"/>
      <c r="D12" s="1"/>
      <c r="E12" s="1"/>
      <c r="F12" s="5"/>
      <c r="G12" s="1"/>
      <c r="H12" s="1"/>
      <c r="I12" s="1"/>
    </row>
    <row r="13" spans="1:9" ht="16.5" x14ac:dyDescent="0.3">
      <c r="A13" s="1"/>
      <c r="B13" s="8" t="s">
        <v>12</v>
      </c>
      <c r="C13" s="47" t="s">
        <v>29</v>
      </c>
      <c r="D13" s="4"/>
      <c r="E13" s="1"/>
      <c r="F13" s="5"/>
      <c r="G13" s="1"/>
      <c r="H13" s="1"/>
      <c r="I13" s="1"/>
    </row>
    <row r="14" spans="1:9" ht="16.5" x14ac:dyDescent="0.3">
      <c r="A14" s="44" t="s">
        <v>11</v>
      </c>
      <c r="B14" s="5"/>
      <c r="C14" s="1"/>
      <c r="D14" s="1"/>
      <c r="E14" s="1"/>
      <c r="F14" s="5"/>
      <c r="G14" s="1"/>
      <c r="H14" s="1"/>
      <c r="I14" s="1"/>
    </row>
    <row r="15" spans="1:9" ht="17.25" thickBot="1" x14ac:dyDescent="0.35">
      <c r="A15" s="25">
        <v>43071.375</v>
      </c>
      <c r="B15" s="47" t="s">
        <v>23</v>
      </c>
      <c r="C15" s="1"/>
      <c r="D15" s="2"/>
      <c r="E15" s="1"/>
      <c r="F15" s="16">
        <v>43071.708333333336</v>
      </c>
      <c r="G15" s="29" t="str">
        <f>IF(AND(G9=0,G22=0),"W-10",IF(G9&gt;G22,D9,F22))</f>
        <v>W-10</v>
      </c>
      <c r="H15" s="30"/>
      <c r="I15" s="1"/>
    </row>
    <row r="16" spans="1:9" ht="16.5" x14ac:dyDescent="0.3">
      <c r="A16" s="24" t="s">
        <v>10</v>
      </c>
      <c r="B16" s="1"/>
      <c r="C16" s="1"/>
      <c r="D16" s="1"/>
      <c r="E16" s="1"/>
      <c r="F16" s="8" t="s">
        <v>9</v>
      </c>
      <c r="G16" s="1"/>
      <c r="H16" s="37"/>
      <c r="I16" s="1"/>
    </row>
    <row r="17" spans="1:9" ht="16.5" x14ac:dyDescent="0.3">
      <c r="A17" s="46" t="s">
        <v>21</v>
      </c>
      <c r="B17" s="1"/>
      <c r="C17" s="1"/>
      <c r="D17" s="1"/>
      <c r="E17" s="1"/>
      <c r="F17" s="32"/>
      <c r="G17" s="1"/>
      <c r="H17" s="38"/>
      <c r="I17" s="1"/>
    </row>
    <row r="18" spans="1:9" ht="16.5" x14ac:dyDescent="0.3">
      <c r="A18" s="1"/>
      <c r="B18" s="1"/>
      <c r="C18" s="1"/>
      <c r="D18" s="1"/>
      <c r="E18" s="1"/>
      <c r="G18" s="33"/>
      <c r="H18" s="39"/>
      <c r="I18" s="4"/>
    </row>
    <row r="19" spans="1:9" ht="16.5" x14ac:dyDescent="0.3">
      <c r="A19" s="1"/>
      <c r="B19" s="49" t="s">
        <v>24</v>
      </c>
      <c r="C19" s="1"/>
      <c r="D19" s="50" t="str">
        <f>IF(AND(D5=0,D13=0),"L-7",IF(D5&gt;D13,#REF!,#REF!))</f>
        <v>L-7</v>
      </c>
      <c r="E19" s="50"/>
      <c r="F19" s="23"/>
      <c r="G19" s="9"/>
      <c r="H19" s="38"/>
      <c r="I19" s="1"/>
    </row>
    <row r="20" spans="1:9" ht="16.5" x14ac:dyDescent="0.3">
      <c r="A20" s="1"/>
      <c r="B20" s="22">
        <v>43071.541666666664</v>
      </c>
      <c r="C20" s="1"/>
      <c r="D20" s="21"/>
      <c r="E20" s="20"/>
      <c r="F20" s="19"/>
      <c r="G20" s="9"/>
      <c r="H20" s="40"/>
      <c r="I20" s="1"/>
    </row>
    <row r="21" spans="1:9" ht="16.5" x14ac:dyDescent="0.3">
      <c r="A21" s="7"/>
      <c r="B21" s="8" t="s">
        <v>8</v>
      </c>
      <c r="C21" s="49" t="s">
        <v>30</v>
      </c>
      <c r="D21" s="13"/>
      <c r="E21" s="16">
        <v>43071.666666666664</v>
      </c>
      <c r="F21" s="5"/>
      <c r="G21" s="9"/>
      <c r="H21" s="40">
        <v>43071.75</v>
      </c>
      <c r="I21" s="43" t="str">
        <f>IF(AND(I18=0,I26=0),"",IF(I18&gt;I26,G15,G26))</f>
        <v/>
      </c>
    </row>
    <row r="22" spans="1:9" ht="16.5" x14ac:dyDescent="0.3">
      <c r="A22" s="1"/>
      <c r="B22" s="10"/>
      <c r="C22" s="17"/>
      <c r="D22" s="6"/>
      <c r="E22" s="8" t="s">
        <v>6</v>
      </c>
      <c r="F22" s="47" t="str">
        <f>IF(AND(F19=0,F25=0),"W-9",IF(F19&gt;F25,D19,D25))</f>
        <v>W-9</v>
      </c>
      <c r="G22" s="13"/>
      <c r="H22" s="41" t="s">
        <v>7</v>
      </c>
      <c r="I22" s="42" t="s">
        <v>5</v>
      </c>
    </row>
    <row r="23" spans="1:9" ht="16.5" x14ac:dyDescent="0.3">
      <c r="A23" s="3"/>
      <c r="B23" s="46" t="s">
        <v>25</v>
      </c>
      <c r="C23" s="5"/>
      <c r="D23" s="9"/>
      <c r="E23" s="15"/>
      <c r="F23" s="1"/>
      <c r="G23" s="9"/>
      <c r="H23" s="38"/>
      <c r="I23" s="1"/>
    </row>
    <row r="24" spans="1:9" ht="16.5" x14ac:dyDescent="0.3">
      <c r="A24" s="7"/>
      <c r="B24" s="1"/>
      <c r="C24" s="16">
        <v>43071.625</v>
      </c>
      <c r="D24" s="9"/>
      <c r="E24" s="15"/>
      <c r="F24" s="1"/>
      <c r="G24" s="9"/>
      <c r="H24" s="38"/>
      <c r="I24" s="1"/>
    </row>
    <row r="25" spans="1:9" ht="16.5" x14ac:dyDescent="0.3">
      <c r="A25" s="1"/>
      <c r="B25" s="1"/>
      <c r="C25" s="8" t="s">
        <v>4</v>
      </c>
      <c r="D25" s="51" t="str">
        <f>IF(AND(D21=0,D29=0),"W-8",IF(D21&gt;D29,#REF!,#REF!))</f>
        <v>W-8</v>
      </c>
      <c r="E25" s="52"/>
      <c r="F25" s="4"/>
      <c r="G25" s="14"/>
      <c r="H25" s="38"/>
      <c r="I25" s="1"/>
    </row>
    <row r="26" spans="1:9" ht="16.5" x14ac:dyDescent="0.3">
      <c r="A26" s="1"/>
      <c r="B26" s="1"/>
      <c r="C26" s="5"/>
      <c r="D26" s="9"/>
      <c r="E26" s="9"/>
      <c r="F26" s="1"/>
      <c r="G26" s="35" t="str">
        <f>IF(AND(G9=0,G22=0),"",IF(G9&gt;G22,"",D9))</f>
        <v/>
      </c>
      <c r="H26" s="36"/>
      <c r="I26" s="4"/>
    </row>
    <row r="27" spans="1:9" ht="16.5" x14ac:dyDescent="0.3">
      <c r="A27" s="1"/>
      <c r="B27" s="44" t="s">
        <v>26</v>
      </c>
      <c r="C27" s="5"/>
      <c r="D27" s="1"/>
      <c r="E27" s="1"/>
      <c r="F27" s="1"/>
      <c r="G27" s="34" t="s">
        <v>3</v>
      </c>
      <c r="H27" s="34"/>
      <c r="I27" s="1"/>
    </row>
    <row r="28" spans="1:9" ht="16.5" x14ac:dyDescent="0.3">
      <c r="A28" s="1"/>
      <c r="B28" s="11" t="s">
        <v>2</v>
      </c>
      <c r="C28" s="10"/>
      <c r="D28" s="2"/>
      <c r="E28" s="1"/>
      <c r="F28" s="1"/>
      <c r="G28" s="31" t="s">
        <v>1</v>
      </c>
      <c r="H28" s="31"/>
      <c r="I28" s="1"/>
    </row>
    <row r="29" spans="1:9" ht="16.5" x14ac:dyDescent="0.3">
      <c r="A29" s="1"/>
      <c r="B29" s="8" t="s">
        <v>0</v>
      </c>
      <c r="C29" s="46" t="s">
        <v>31</v>
      </c>
      <c r="D29" s="4"/>
      <c r="E29" s="1"/>
      <c r="F29" s="1"/>
      <c r="G29" s="1"/>
      <c r="H29" s="1"/>
      <c r="I29" s="1"/>
    </row>
    <row r="30" spans="1:9" ht="16.5" x14ac:dyDescent="0.3">
      <c r="A30" s="7"/>
      <c r="B30" s="5"/>
      <c r="C30" s="1"/>
      <c r="D30" s="1"/>
      <c r="E30" s="1"/>
      <c r="F30" s="1"/>
      <c r="G30" s="1"/>
      <c r="H30" s="1"/>
      <c r="I30" s="1"/>
    </row>
    <row r="31" spans="1:9" ht="16.5" x14ac:dyDescent="0.3">
      <c r="A31" s="1"/>
      <c r="B31" s="47" t="s">
        <v>27</v>
      </c>
      <c r="C31" s="1"/>
      <c r="D31" s="1"/>
      <c r="E31" s="1"/>
      <c r="F31" s="1"/>
      <c r="G31" s="1"/>
      <c r="H31" s="1"/>
      <c r="I31" s="1"/>
    </row>
    <row r="32" spans="1:9" ht="16.5" x14ac:dyDescent="0.3">
      <c r="A32" s="3"/>
      <c r="B32" s="1"/>
      <c r="C32" s="1"/>
      <c r="D32" s="1"/>
      <c r="E32" s="1"/>
      <c r="F32" s="1"/>
      <c r="G32" s="1"/>
      <c r="H32" s="1"/>
      <c r="I32" s="1"/>
    </row>
  </sheetData>
  <mergeCells count="7">
    <mergeCell ref="G15:H15"/>
    <mergeCell ref="D25:E25"/>
    <mergeCell ref="D19:E19"/>
    <mergeCell ref="G27:H27"/>
    <mergeCell ref="G26:H26"/>
    <mergeCell ref="G28:H28"/>
    <mergeCell ref="D9:F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Akaweih</dc:creator>
  <cp:lastModifiedBy>Sam Akaweih</cp:lastModifiedBy>
  <cp:lastPrinted>2017-11-15T20:48:27Z</cp:lastPrinted>
  <dcterms:created xsi:type="dcterms:W3CDTF">2017-11-15T20:22:25Z</dcterms:created>
  <dcterms:modified xsi:type="dcterms:W3CDTF">2017-11-15T20:48:42Z</dcterms:modified>
</cp:coreProperties>
</file>